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ambroziakp\AppData\Local\Temp\Rar$DIa13636.41763.rartemp\"/>
    </mc:Choice>
  </mc:AlternateContent>
  <xr:revisionPtr revIDLastSave="0" documentId="13_ncr:1_{D9C1F27A-B1D4-47DC-9894-E4E81C1C4D74}" xr6:coauthVersionLast="36" xr6:coauthVersionMax="36" xr10:uidLastSave="{00000000-0000-0000-0000-000000000000}"/>
  <bookViews>
    <workbookView xWindow="0" yWindow="0" windowWidth="23040" windowHeight="9204" activeTab="1" xr2:uid="{6D4065DE-613C-443A-A0D6-8238357DB38A}"/>
  </bookViews>
  <sheets>
    <sheet name="TCJ_Mechaniczny" sheetId="1" r:id="rId1"/>
    <sheet name="TCJ_Antykorozja"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2" l="1"/>
  <c r="G31" i="2"/>
  <c r="G38" i="1" l="1"/>
  <c r="G9" i="2"/>
  <c r="G10" i="2"/>
  <c r="G29" i="2"/>
  <c r="G28" i="2"/>
  <c r="G27" i="2"/>
  <c r="G26" i="2"/>
  <c r="G25" i="2"/>
  <c r="G24" i="2"/>
  <c r="G23" i="2"/>
  <c r="G22" i="2"/>
  <c r="G21" i="2"/>
  <c r="G20" i="2"/>
  <c r="G19" i="2"/>
  <c r="G18" i="2"/>
  <c r="G17" i="2"/>
  <c r="G16" i="2"/>
  <c r="G15" i="2"/>
  <c r="G14" i="2"/>
  <c r="G13" i="2"/>
  <c r="G12" i="2"/>
  <c r="G11" i="2"/>
  <c r="G37" i="1" l="1"/>
  <c r="G36" i="1"/>
  <c r="G35" i="1"/>
  <c r="G34" i="1"/>
  <c r="G33" i="1"/>
  <c r="G32" i="1"/>
  <c r="G31" i="1"/>
  <c r="G30" i="1"/>
  <c r="G29" i="1"/>
  <c r="G28" i="1"/>
  <c r="G27" i="1"/>
  <c r="G26" i="1"/>
  <c r="G25" i="1"/>
  <c r="G24" i="1"/>
  <c r="G23" i="1"/>
  <c r="G22" i="1"/>
  <c r="G21" i="1"/>
  <c r="G20" i="1"/>
  <c r="G19" i="1"/>
  <c r="G18" i="1"/>
  <c r="G17" i="1"/>
  <c r="G16" i="1"/>
  <c r="G15" i="1"/>
  <c r="G14" i="1"/>
  <c r="G13" i="1"/>
  <c r="G12" i="1"/>
  <c r="G11" i="1"/>
  <c r="G10" i="1"/>
</calcChain>
</file>

<file path=xl/sharedStrings.xml><?xml version="1.0" encoding="utf-8"?>
<sst xmlns="http://schemas.openxmlformats.org/spreadsheetml/2006/main" count="71" uniqueCount="64">
  <si>
    <t>TABELA CEN JEDNOSTKOWYCH</t>
  </si>
  <si>
    <t>Tabela cen jednostkowych do kosztorysowania ewentualnych, następujących robót na zbiornikach  w trakcie remontu</t>
  </si>
  <si>
    <t>Lp.</t>
  </si>
  <si>
    <t>OPIS</t>
  </si>
  <si>
    <t>Stawka w zł</t>
  </si>
  <si>
    <t>Szacunkowa ilość</t>
  </si>
  <si>
    <t>Wartość (3x4)</t>
  </si>
  <si>
    <t>Branża mechaniczna</t>
  </si>
  <si>
    <r>
      <t xml:space="preserve">Wykonanie nakładek stalowych z blachy o grubości 6-10 mm, przygotowanie powierzchni, montaż, spawanie, badanie wakuometryczne i penetracyjne spoin, nakładek o wymiarach do 100 x 100 mm lub średnicy do 200mm, </t>
    </r>
    <r>
      <rPr>
        <b/>
        <sz val="10"/>
        <color theme="1"/>
        <rFont val="Calibri"/>
        <family val="2"/>
        <charset val="238"/>
      </rPr>
      <t>(cena zł/szt.)</t>
    </r>
  </si>
  <si>
    <r>
      <t>Wykonanie nakładek stalowych z blachy o grubości 6-10 mm, przygotowanie powierzchni, montaż, spawanie, badanie wakuometryczne i penetracyjne spoin, nakładek o wymiarach od 100 x 100 mm do 300x300mm lub średnicy od 200mm do 400mm,</t>
    </r>
    <r>
      <rPr>
        <b/>
        <sz val="10"/>
        <color theme="1"/>
        <rFont val="Calibri"/>
        <family val="2"/>
        <charset val="238"/>
      </rPr>
      <t xml:space="preserve"> (cena zł/szt.)</t>
    </r>
  </si>
  <si>
    <r>
      <t>Wykonanie nakładek stalowych z blachy o grubości 6-10 mm, przygotowanie powierzchni, montaż, spawanie, badanie wakuometryczne i penetracyjne spoin, nakładek o wymiarach od 300 x 300 mm do 500x500mm lub średnicy od 400mm do 600mm,</t>
    </r>
    <r>
      <rPr>
        <b/>
        <sz val="10"/>
        <color theme="1"/>
        <rFont val="Calibri"/>
        <family val="2"/>
        <charset val="238"/>
      </rPr>
      <t xml:space="preserve"> (cena zł/szt.)</t>
    </r>
  </si>
  <si>
    <r>
      <t>Wykonanie nakładek stalowych z blachy o grubości 6-10 mm, przygotowanie powierzchni, montaż, spawanie, badanie wakuometryczne i penetracyjne spoin, nakładek o wymiarach większych niż w punktach od 1 do 3,</t>
    </r>
    <r>
      <rPr>
        <b/>
        <sz val="10"/>
        <color theme="1"/>
        <rFont val="Calibri"/>
        <family val="2"/>
        <charset val="238"/>
      </rPr>
      <t xml:space="preserve"> (podać cenę za 1 m</t>
    </r>
    <r>
      <rPr>
        <b/>
        <vertAlign val="superscript"/>
        <sz val="10"/>
        <color theme="1"/>
        <rFont val="Calibri"/>
        <family val="2"/>
        <charset val="238"/>
      </rPr>
      <t>2</t>
    </r>
    <r>
      <rPr>
        <b/>
        <sz val="10"/>
        <color theme="1"/>
        <rFont val="Calibri"/>
        <family val="2"/>
        <charset val="238"/>
      </rPr>
      <t>.)</t>
    </r>
  </si>
  <si>
    <r>
      <t xml:space="preserve">Naprawa spoin istniejących pachwinowych i doczołowych: szlifowanie, spawanie, badanie wakuometryczne i penetracyjne spoiny o długości 1 mb, </t>
    </r>
    <r>
      <rPr>
        <b/>
        <sz val="10"/>
        <color theme="1"/>
        <rFont val="Calibri"/>
        <family val="2"/>
        <charset val="238"/>
      </rPr>
      <t>(cena zł/mb)</t>
    </r>
  </si>
  <si>
    <r>
      <t>Przygotowanie powierzchni, szlifowanie i napawanie wżerów korozyjnych o długości 1 mb,</t>
    </r>
    <r>
      <rPr>
        <b/>
        <sz val="10"/>
        <color theme="1"/>
        <rFont val="Calibri"/>
        <family val="2"/>
        <charset val="238"/>
      </rPr>
      <t xml:space="preserve"> (cena zł/mb)</t>
    </r>
  </si>
  <si>
    <r>
      <t>Demontaż i montaż, na podkładkach dystansowych (podkładki dostawa Wykonawcy) o wymiarach 100x100 gr.6-8mm szt.4, barierek wokół podpieraków dachu o masie do 35 kg</t>
    </r>
    <r>
      <rPr>
        <b/>
        <sz val="10"/>
        <color theme="1"/>
        <rFont val="Calibri"/>
        <family val="2"/>
        <charset val="238"/>
      </rPr>
      <t>, (cena zł/szt.)</t>
    </r>
  </si>
  <si>
    <r>
      <t xml:space="preserve">Wymiana nakładek pod podbierakami dachu z blachy gr.6mm o średnicy 250-400 mm – spawanych do dna zbiornika wraz z kompletem badań nieniszczących (wakuometryczne i penetracyjne), </t>
    </r>
    <r>
      <rPr>
        <b/>
        <sz val="10"/>
        <color theme="1"/>
        <rFont val="Calibri"/>
        <family val="2"/>
        <charset val="238"/>
      </rPr>
      <t>(cena zł/szt.)</t>
    </r>
  </si>
  <si>
    <r>
      <t xml:space="preserve">Wymiana lub uzupełnienie nakładek pod podpierakami dachu z blachy gr.6mm o średnicy 250-400 mm – naklejanych na istniejące nakładki spawane, </t>
    </r>
    <r>
      <rPr>
        <b/>
        <sz val="10"/>
        <color theme="1"/>
        <rFont val="Calibri"/>
        <family val="2"/>
        <charset val="238"/>
      </rPr>
      <t>(cena zł/szt.)</t>
    </r>
  </si>
  <si>
    <r>
      <t xml:space="preserve">Zakup i montaż na dnie zbiornika anod galwanicznych (np. typu AAL-23S lub inny równoważny) wraz z zabezpieczeniem antykorozyjnym miejsc montażu podpór anod galwanicznych do dna zbiornika </t>
    </r>
    <r>
      <rPr>
        <b/>
        <sz val="10"/>
        <color theme="1"/>
        <rFont val="Calibri"/>
        <family val="2"/>
        <charset val="238"/>
      </rPr>
      <t>(cena zł/szt.)</t>
    </r>
  </si>
  <si>
    <r>
      <t xml:space="preserve">Wykonanie 1 szt. kosza osłonowego podpieraków dachu (na markach dystansowych), tj., dostawa, montaż, badania nieniszczące spoin (wakuometryczne i penetracyjne) po montażu oraz wykonanie zabezpieczenia antykorozyjnego </t>
    </r>
    <r>
      <rPr>
        <b/>
        <sz val="10"/>
        <color theme="1"/>
        <rFont val="Calibri"/>
        <family val="2"/>
        <charset val="238"/>
      </rPr>
      <t>(cena za 1 kpl)</t>
    </r>
  </si>
  <si>
    <t>12a</t>
  </si>
  <si>
    <r>
      <t xml:space="preserve">Montaż dodatkowego króćca czyszczenia zbiornika, wraz z zabezpieczeniem antykorozyjnym- dotyczy sytuacji, w której istnieją już króćce czyszczenia na zbiorników (na dzień zawarcia umowy) i wystąpiła konieczność montażu dodatkowych w procesie czyszczenia dla dachu pontonowo - membranowego wraz z dostawą i montażem przeciwkołnierzy </t>
    </r>
    <r>
      <rPr>
        <b/>
        <sz val="10"/>
        <color theme="1"/>
        <rFont val="Calibri"/>
        <family val="2"/>
        <charset val="238"/>
      </rPr>
      <t>(cena za 1 szt)</t>
    </r>
  </si>
  <si>
    <t>12b</t>
  </si>
  <si>
    <r>
      <t xml:space="preserve">Montaż dodatkowego króćca czyszczenia zbiornika, wraz z zabezpieczeniem antykorozyjnym- dotyczy sytuacji, w której istnieją już króćce czyszczenia na zbiorników (na dzień zawarcia umowy) i wystąpiła konieczność montażu dodatkowych w procesie czyszczenia dla dachu dwupokładowego wraz z dostawą i montażem przeciwkołnierzy. </t>
    </r>
    <r>
      <rPr>
        <b/>
        <sz val="10"/>
        <color theme="1"/>
        <rFont val="Calibri"/>
        <family val="2"/>
        <charset val="238"/>
      </rPr>
      <t>(cena za 1 szt)</t>
    </r>
  </si>
  <si>
    <t>Wykonanie niezbędnej dokumentacji, uzgodnienie w UDT oraz modernizacja odwodnień dna zbiornika z systemu obrotowego na stały przelewowy  (3 szt.) wraz z dostawą niezbędnych zasuw i materiałów, badaniami i próbami oraz zabezpieczeniem antykorozyjnym.</t>
  </si>
  <si>
    <r>
      <t xml:space="preserve">Naprawa poprzez spawanie wewnątrz komór pontonów </t>
    </r>
    <r>
      <rPr>
        <b/>
        <sz val="10"/>
        <color theme="1"/>
        <rFont val="Calibri"/>
        <family val="2"/>
        <charset val="238"/>
      </rPr>
      <t>(cena zł/mb).</t>
    </r>
  </si>
  <si>
    <r>
      <t>Wymiana podpieraka dachu pływającego. Z uwagi na różne długości</t>
    </r>
    <r>
      <rPr>
        <sz val="10"/>
        <color theme="1"/>
        <rFont val="Times New Roman"/>
        <family val="1"/>
        <charset val="238"/>
      </rPr>
      <t xml:space="preserve"> </t>
    </r>
    <r>
      <rPr>
        <b/>
        <sz val="10"/>
        <color theme="1"/>
        <rFont val="Calibri"/>
        <family val="2"/>
        <charset val="238"/>
      </rPr>
      <t>(cena zł/mb).</t>
    </r>
  </si>
  <si>
    <r>
      <t>Wymiana blaszek odprowadzenia ładunków z uszczelnienia wtórnego (układ bocznikowy).</t>
    </r>
    <r>
      <rPr>
        <b/>
        <sz val="10"/>
        <color theme="1"/>
        <rFont val="Calibri"/>
        <family val="2"/>
        <charset val="238"/>
      </rPr>
      <t xml:space="preserve"> (cena za 1 szt).</t>
    </r>
  </si>
  <si>
    <r>
      <t xml:space="preserve">Wymiana wargi uszczelnienia pierwotnego cena z metra za montaż – materiał na podstawie ceny z oferty. </t>
    </r>
    <r>
      <rPr>
        <b/>
        <sz val="10"/>
        <color theme="1"/>
        <rFont val="Calibri"/>
        <family val="2"/>
        <charset val="238"/>
      </rPr>
      <t>(Cena za metr montażu)</t>
    </r>
  </si>
  <si>
    <r>
      <t xml:space="preserve">Wymiana wargi uszczelnienia wtórnego cena z metra za montaż – materiał na podstawie ceny z oferty. </t>
    </r>
    <r>
      <rPr>
        <b/>
        <sz val="10"/>
        <color theme="1"/>
        <rFont val="Calibri"/>
        <family val="2"/>
        <charset val="238"/>
      </rPr>
      <t>(Cena za metr montażu)</t>
    </r>
  </si>
  <si>
    <r>
      <t xml:space="preserve">Podniesienie burty pianowej. </t>
    </r>
    <r>
      <rPr>
        <b/>
        <sz val="10"/>
        <color theme="1"/>
        <rFont val="Calibri"/>
        <family val="2"/>
        <charset val="238"/>
      </rPr>
      <t>(cena zł/m</t>
    </r>
    <r>
      <rPr>
        <b/>
        <vertAlign val="superscript"/>
        <sz val="10"/>
        <color theme="1"/>
        <rFont val="Calibri"/>
        <family val="2"/>
        <charset val="238"/>
      </rPr>
      <t>2</t>
    </r>
    <r>
      <rPr>
        <b/>
        <sz val="10"/>
        <color theme="1"/>
        <rFont val="Calibri"/>
        <family val="2"/>
        <charset val="238"/>
      </rPr>
      <t>)</t>
    </r>
  </si>
  <si>
    <r>
      <t xml:space="preserve">Dostawa i montaż blachy osłonowej przy rurze przeciwskrętnej stanowiącej uszczelnienie pontonu. Wykonanie materiał mosiądz </t>
    </r>
    <r>
      <rPr>
        <b/>
        <sz val="10"/>
        <color theme="1"/>
        <rFont val="Calibri"/>
        <family val="2"/>
        <charset val="238"/>
      </rPr>
      <t>(cena za 1 szt)</t>
    </r>
  </si>
  <si>
    <r>
      <t xml:space="preserve">Wymiana rolek na uszczelnieniu dachu zbiornika </t>
    </r>
    <r>
      <rPr>
        <b/>
        <sz val="10"/>
        <color theme="1"/>
        <rFont val="Calibri"/>
        <family val="2"/>
        <charset val="238"/>
      </rPr>
      <t>(cena za 1 szt)</t>
    </r>
  </si>
  <si>
    <r>
      <t xml:space="preserve">Wymiana pokryw zaworów napowietrzająco - odpowietrzających </t>
    </r>
    <r>
      <rPr>
        <b/>
        <sz val="10"/>
        <color theme="1"/>
        <rFont val="Calibri"/>
        <family val="2"/>
        <charset val="238"/>
      </rPr>
      <t>(cena za 1 szt)</t>
    </r>
  </si>
  <si>
    <r>
      <t xml:space="preserve">Wymiana pokryw pontonów </t>
    </r>
    <r>
      <rPr>
        <b/>
        <sz val="10"/>
        <color theme="1"/>
        <rFont val="Calibri"/>
        <family val="2"/>
        <charset val="238"/>
      </rPr>
      <t>(cena za 1 szt)</t>
    </r>
  </si>
  <si>
    <r>
      <t xml:space="preserve">Wymiana sita studni odwadniającej </t>
    </r>
    <r>
      <rPr>
        <b/>
        <sz val="10"/>
        <color theme="1"/>
        <rFont val="Calibri"/>
        <family val="2"/>
        <charset val="238"/>
      </rPr>
      <t>(cena za 1 szt)</t>
    </r>
  </si>
  <si>
    <r>
      <t xml:space="preserve">Wykonanie i montaż płytki referencyjnej </t>
    </r>
    <r>
      <rPr>
        <b/>
        <sz val="10"/>
        <color theme="1"/>
        <rFont val="Calibri"/>
        <family val="2"/>
        <charset val="238"/>
      </rPr>
      <t>(cena za 1 szt)</t>
    </r>
  </si>
  <si>
    <r>
      <t xml:space="preserve">Naprawa spoin wzmocnień podpieraków dachu </t>
    </r>
    <r>
      <rPr>
        <b/>
        <sz val="10"/>
        <color theme="1"/>
        <rFont val="Calibri"/>
        <family val="2"/>
        <charset val="238"/>
      </rPr>
      <t>(cena za 1 szt)</t>
    </r>
  </si>
  <si>
    <t>Nowe propozycje do TCJ</t>
  </si>
  <si>
    <r>
      <t xml:space="preserve">Naprawa wspornika instalacji ppoż na płaszczu zbiornika </t>
    </r>
    <r>
      <rPr>
        <b/>
        <sz val="10"/>
        <color theme="1"/>
        <rFont val="Calibri"/>
        <family val="2"/>
        <charset val="238"/>
      </rPr>
      <t>(cena za 1 szt)</t>
    </r>
  </si>
  <si>
    <t>Branża antykorozyjna</t>
  </si>
  <si>
    <r>
      <t>Usunięcie zabezpieczenia antykorozyjnego poprzez czyszczenie strumieniowo-ścierne do Sa 2½  do badań nieniszczących – powierzchnia do 1m</t>
    </r>
    <r>
      <rPr>
        <vertAlign val="superscript"/>
        <sz val="10"/>
        <color theme="1"/>
        <rFont val="Calibri"/>
        <family val="2"/>
        <charset val="238"/>
      </rPr>
      <t>2</t>
    </r>
    <r>
      <rPr>
        <sz val="10"/>
        <color theme="1"/>
        <rFont val="Calibri"/>
        <family val="2"/>
        <charset val="238"/>
      </rPr>
      <t xml:space="preserve">, </t>
    </r>
    <r>
      <rPr>
        <b/>
        <sz val="10"/>
        <color theme="1"/>
        <rFont val="Calibri"/>
        <family val="2"/>
        <charset val="238"/>
      </rPr>
      <t>(cena zł/szt.)</t>
    </r>
  </si>
  <si>
    <r>
      <t>Usunięcie zabezpieczenia antykorozyjnego do Sa 2½   poprzez czyszczenie strumieniowo-ścierne do badań nieniszczących – powierzchnia ponad 1m</t>
    </r>
    <r>
      <rPr>
        <vertAlign val="superscript"/>
        <sz val="10"/>
        <color theme="1"/>
        <rFont val="Calibri"/>
        <family val="2"/>
        <charset val="238"/>
      </rPr>
      <t>2</t>
    </r>
    <r>
      <rPr>
        <sz val="10"/>
        <color theme="1"/>
        <rFont val="Calibri"/>
        <family val="2"/>
        <charset val="238"/>
      </rPr>
      <t xml:space="preserve">, </t>
    </r>
    <r>
      <rPr>
        <b/>
        <sz val="10"/>
        <color theme="1"/>
        <rFont val="Calibri"/>
        <family val="2"/>
        <charset val="238"/>
      </rPr>
      <t>(cena zł/m</t>
    </r>
    <r>
      <rPr>
        <b/>
        <vertAlign val="superscript"/>
        <sz val="10"/>
        <color theme="1"/>
        <rFont val="Calibri"/>
        <family val="2"/>
        <charset val="238"/>
      </rPr>
      <t>2</t>
    </r>
    <r>
      <rPr>
        <b/>
        <sz val="10"/>
        <color theme="1"/>
        <rFont val="Calibri"/>
        <family val="2"/>
        <charset val="238"/>
      </rPr>
      <t>)</t>
    </r>
  </si>
  <si>
    <r>
      <t>Punktowa naprawa warstwy antykorozyjnej (farba epoksydowa) dna zbiornika (czyszczenie strumieniowo-ścierne do Sa 2½</t>
    </r>
    <r>
      <rPr>
        <b/>
        <sz val="10"/>
        <color theme="1"/>
        <rFont val="Calibri"/>
        <family val="2"/>
        <charset val="238"/>
      </rPr>
      <t xml:space="preserve">, </t>
    </r>
    <r>
      <rPr>
        <sz val="10"/>
        <color theme="1"/>
        <rFont val="Calibri"/>
        <family val="2"/>
        <charset val="238"/>
      </rPr>
      <t>wykonanie zabezpieczenia wg uzgodnionej technologii z zastosowaniem farby epoksydowej antyelektrostatycznej o grubości całkowitej powłoki min. 500µm, rozmiar ubytku o średnicy do 150 mm lub do 100x100mm),</t>
    </r>
    <r>
      <rPr>
        <b/>
        <sz val="10"/>
        <color theme="1"/>
        <rFont val="Calibri"/>
        <family val="2"/>
        <charset val="238"/>
      </rPr>
      <t xml:space="preserve"> (cena zł/szt.)</t>
    </r>
  </si>
  <si>
    <r>
      <t>Naprawa warstwy antykorozyjnej (farba epoksydowa) dna zbiornika o powierzchni do 1 m</t>
    </r>
    <r>
      <rPr>
        <vertAlign val="superscript"/>
        <sz val="10"/>
        <color theme="1"/>
        <rFont val="Calibri"/>
        <family val="2"/>
        <charset val="238"/>
      </rPr>
      <t xml:space="preserve">2 </t>
    </r>
    <r>
      <rPr>
        <sz val="10"/>
        <color theme="1"/>
        <rFont val="Calibri"/>
        <family val="2"/>
        <charset val="238"/>
      </rPr>
      <t>(czyszczenie strumieniowo-ścierne do Sa 2½</t>
    </r>
    <r>
      <rPr>
        <b/>
        <sz val="10"/>
        <color theme="1"/>
        <rFont val="Calibri"/>
        <family val="2"/>
        <charset val="238"/>
      </rPr>
      <t xml:space="preserve">, </t>
    </r>
    <r>
      <rPr>
        <sz val="10"/>
        <color theme="1"/>
        <rFont val="Calibri"/>
        <family val="2"/>
        <charset val="238"/>
      </rPr>
      <t>wykonanie zabezpieczenia wg uzgodnionej technologii z zastosowaniem farby epoksydowej antyelektrostatycznej o grubości całkowitej powłoki min. 500µm</t>
    </r>
    <r>
      <rPr>
        <b/>
        <sz val="10"/>
        <color theme="1"/>
        <rFont val="Calibri"/>
        <family val="2"/>
        <charset val="238"/>
      </rPr>
      <t>) (cena zł/m</t>
    </r>
    <r>
      <rPr>
        <b/>
        <vertAlign val="superscript"/>
        <sz val="10"/>
        <color theme="1"/>
        <rFont val="Calibri"/>
        <family val="2"/>
        <charset val="238"/>
      </rPr>
      <t>2</t>
    </r>
    <r>
      <rPr>
        <b/>
        <sz val="10"/>
        <color theme="1"/>
        <rFont val="Calibri"/>
        <family val="2"/>
        <charset val="238"/>
      </rPr>
      <t>)</t>
    </r>
  </si>
  <si>
    <r>
      <t>Naprawa warstwy antykorozyjnej (farba epoksydowa) dna zbiornika o powierzchni ponad 1m</t>
    </r>
    <r>
      <rPr>
        <vertAlign val="superscript"/>
        <sz val="10"/>
        <color theme="1"/>
        <rFont val="Calibri"/>
        <family val="2"/>
        <charset val="238"/>
      </rPr>
      <t>2</t>
    </r>
    <r>
      <rPr>
        <b/>
        <sz val="10"/>
        <color theme="1"/>
        <rFont val="Calibri"/>
        <family val="2"/>
        <charset val="238"/>
      </rPr>
      <t>,</t>
    </r>
    <r>
      <rPr>
        <sz val="10"/>
        <color theme="1"/>
        <rFont val="Calibri"/>
        <family val="2"/>
        <charset val="238"/>
      </rPr>
      <t xml:space="preserve"> (czyszczenie strumieniowo-ścierne do Sa 2½</t>
    </r>
    <r>
      <rPr>
        <b/>
        <sz val="10"/>
        <color theme="1"/>
        <rFont val="Calibri"/>
        <family val="2"/>
        <charset val="238"/>
      </rPr>
      <t xml:space="preserve">, </t>
    </r>
    <r>
      <rPr>
        <sz val="10"/>
        <color theme="1"/>
        <rFont val="Calibri"/>
        <family val="2"/>
        <charset val="238"/>
      </rPr>
      <t>wykonanie zabezpieczenia wg uzgodnionej technologii z zastosowaniem farby epoksydowej antyelektrostatycznej o grubości całkowitej powłoki min. 500µm</t>
    </r>
    <r>
      <rPr>
        <b/>
        <sz val="10"/>
        <color theme="1"/>
        <rFont val="Calibri"/>
        <family val="2"/>
        <charset val="238"/>
      </rPr>
      <t>),  (cena zł/m</t>
    </r>
    <r>
      <rPr>
        <b/>
        <vertAlign val="superscript"/>
        <sz val="10"/>
        <color theme="1"/>
        <rFont val="Calibri"/>
        <family val="2"/>
        <charset val="238"/>
      </rPr>
      <t>2</t>
    </r>
    <r>
      <rPr>
        <b/>
        <sz val="10"/>
        <color theme="1"/>
        <rFont val="Calibri"/>
        <family val="2"/>
        <charset val="238"/>
      </rPr>
      <t>)</t>
    </r>
  </si>
  <si>
    <r>
      <t>Punktowa naprawa warstwy antykorozyjnej (laminat epoksydowy na macie szklanej) dna zbiornika (rozmiar ubytku o średnicy do 100 mm lub o wymiarach do 100x100mm) (czyszczenie strumieniowo-ścierne do Sa 2½</t>
    </r>
    <r>
      <rPr>
        <b/>
        <sz val="10"/>
        <color theme="1"/>
        <rFont val="Calibri"/>
        <family val="2"/>
        <charset val="238"/>
      </rPr>
      <t xml:space="preserve">, </t>
    </r>
    <r>
      <rPr>
        <sz val="10"/>
        <color theme="1"/>
        <rFont val="Calibri"/>
        <family val="2"/>
        <charset val="238"/>
      </rPr>
      <t>wykonanie zabezpieczenia wg uzgodnionej technologii z zastosowaniem farby epoksydowej antyelektrostatycznej oraz maty szklanej 150g/m</t>
    </r>
    <r>
      <rPr>
        <vertAlign val="superscript"/>
        <sz val="10"/>
        <color theme="1"/>
        <rFont val="Calibri"/>
        <family val="2"/>
        <charset val="238"/>
      </rPr>
      <t>2</t>
    </r>
    <r>
      <rPr>
        <sz val="10"/>
        <color theme="1"/>
        <rFont val="Calibri"/>
        <family val="2"/>
        <charset val="238"/>
      </rPr>
      <t xml:space="preserve"> o grubości całkowitej laminatu min. 1200µm</t>
    </r>
    <r>
      <rPr>
        <b/>
        <sz val="10"/>
        <color theme="1"/>
        <rFont val="Calibri"/>
        <family val="2"/>
        <charset val="238"/>
      </rPr>
      <t>)</t>
    </r>
    <r>
      <rPr>
        <sz val="10"/>
        <color theme="1"/>
        <rFont val="Calibri"/>
        <family val="2"/>
        <charset val="238"/>
      </rPr>
      <t>,</t>
    </r>
    <r>
      <rPr>
        <b/>
        <sz val="10"/>
        <color theme="1"/>
        <rFont val="Calibri"/>
        <family val="2"/>
        <charset val="238"/>
      </rPr>
      <t xml:space="preserve"> (cena zł/szt.)</t>
    </r>
  </si>
  <si>
    <r>
      <t>Naprawa warstwy antykorozyjnej (laminat epoksydowy na macie szklanej) dna zbiornika o powierzchni do 1 m</t>
    </r>
    <r>
      <rPr>
        <vertAlign val="superscript"/>
        <sz val="10"/>
        <color theme="1"/>
        <rFont val="Calibri"/>
        <family val="2"/>
        <charset val="238"/>
      </rPr>
      <t xml:space="preserve">2 </t>
    </r>
    <r>
      <rPr>
        <sz val="10"/>
        <color theme="1"/>
        <rFont val="Calibri"/>
        <family val="2"/>
        <charset val="238"/>
      </rPr>
      <t>(czyszczenie strumieniowo-ścierne do Sa 2½</t>
    </r>
    <r>
      <rPr>
        <b/>
        <sz val="10"/>
        <color theme="1"/>
        <rFont val="Calibri"/>
        <family val="2"/>
        <charset val="238"/>
      </rPr>
      <t xml:space="preserve">,  </t>
    </r>
    <r>
      <rPr>
        <sz val="10"/>
        <color theme="1"/>
        <rFont val="Calibri"/>
        <family val="2"/>
        <charset val="238"/>
      </rPr>
      <t>wykonanie zabezpieczenia wg uzgodnionej technologii z zastosowaniem farby epoksydowej antyelektrostatycznej oraz maty szklanej 150g/m</t>
    </r>
    <r>
      <rPr>
        <vertAlign val="superscript"/>
        <sz val="10"/>
        <color theme="1"/>
        <rFont val="Calibri"/>
        <family val="2"/>
        <charset val="238"/>
      </rPr>
      <t>2</t>
    </r>
    <r>
      <rPr>
        <sz val="10"/>
        <color theme="1"/>
        <rFont val="Calibri"/>
        <family val="2"/>
        <charset val="238"/>
      </rPr>
      <t xml:space="preserve"> o grubości całkowitej laminatu min. 1200µm)</t>
    </r>
    <r>
      <rPr>
        <b/>
        <sz val="10"/>
        <color theme="1"/>
        <rFont val="Calibri"/>
        <family val="2"/>
        <charset val="238"/>
      </rPr>
      <t xml:space="preserve"> (cena zł/m</t>
    </r>
    <r>
      <rPr>
        <b/>
        <vertAlign val="superscript"/>
        <sz val="10"/>
        <color theme="1"/>
        <rFont val="Calibri"/>
        <family val="2"/>
        <charset val="238"/>
      </rPr>
      <t>2</t>
    </r>
    <r>
      <rPr>
        <b/>
        <sz val="10"/>
        <color theme="1"/>
        <rFont val="Calibri"/>
        <family val="2"/>
        <charset val="238"/>
      </rPr>
      <t>)</t>
    </r>
  </si>
  <si>
    <r>
      <t>Naprawa warstwy antykorozyjnej (laminat epoksydowy na macie szklanej) dna zbiornika o powierzchni ponad 1 m</t>
    </r>
    <r>
      <rPr>
        <vertAlign val="superscript"/>
        <sz val="10"/>
        <color theme="1"/>
        <rFont val="Calibri"/>
        <family val="2"/>
        <charset val="238"/>
      </rPr>
      <t xml:space="preserve">2 </t>
    </r>
    <r>
      <rPr>
        <sz val="10"/>
        <color theme="1"/>
        <rFont val="Calibri"/>
        <family val="2"/>
        <charset val="238"/>
      </rPr>
      <t>(czyszczenie strumieniowo-ścierne do Sa 2½</t>
    </r>
    <r>
      <rPr>
        <b/>
        <sz val="10"/>
        <color theme="1"/>
        <rFont val="Calibri"/>
        <family val="2"/>
        <charset val="238"/>
      </rPr>
      <t xml:space="preserve">,  </t>
    </r>
    <r>
      <rPr>
        <sz val="10"/>
        <color theme="1"/>
        <rFont val="Calibri"/>
        <family val="2"/>
        <charset val="238"/>
      </rPr>
      <t>wykonanie zabezpieczenia wg uzgodnionej technologii z zastosowaniem farby epoksydowej antyelektrostatycznej oraz maty szklanej 150g/m</t>
    </r>
    <r>
      <rPr>
        <vertAlign val="superscript"/>
        <sz val="10"/>
        <color theme="1"/>
        <rFont val="Calibri"/>
        <family val="2"/>
        <charset val="238"/>
      </rPr>
      <t>2</t>
    </r>
    <r>
      <rPr>
        <sz val="10"/>
        <color theme="1"/>
        <rFont val="Calibri"/>
        <family val="2"/>
        <charset val="238"/>
      </rPr>
      <t xml:space="preserve"> o grubości całkowitej laminatu min. 1200µm)</t>
    </r>
    <r>
      <rPr>
        <b/>
        <sz val="10"/>
        <color theme="1"/>
        <rFont val="Calibri"/>
        <family val="2"/>
        <charset val="238"/>
      </rPr>
      <t xml:space="preserve"> (cena zł/m</t>
    </r>
    <r>
      <rPr>
        <b/>
        <vertAlign val="superscript"/>
        <sz val="10"/>
        <color theme="1"/>
        <rFont val="Calibri"/>
        <family val="2"/>
        <charset val="238"/>
      </rPr>
      <t>2</t>
    </r>
    <r>
      <rPr>
        <b/>
        <sz val="10"/>
        <color theme="1"/>
        <rFont val="Calibri"/>
        <family val="2"/>
        <charset val="238"/>
      </rPr>
      <t>)</t>
    </r>
  </si>
  <si>
    <r>
      <t>Punktowa naprawa warstwy antykorozyjnej z widoczną korozją (zestaw farb epoksydowo-poliuretanowych) (czyszczenie do Sa 2½</t>
    </r>
    <r>
      <rPr>
        <b/>
        <sz val="10"/>
        <color theme="1"/>
        <rFont val="Calibri"/>
        <family val="2"/>
        <charset val="238"/>
      </rPr>
      <t xml:space="preserve">, </t>
    </r>
    <r>
      <rPr>
        <sz val="10"/>
        <color theme="1"/>
        <rFont val="Calibri"/>
        <family val="2"/>
        <charset val="238"/>
      </rPr>
      <t>wykonanie zabezpieczenia wg uzgodnionej technologii z zastosowaniem zestawu farb epoksydowo-poliuretanowych o grubości całkowitej powłoki min. 320µm, rozmiar ubytku o średnicy do 150 mm lub do 100x100mm),</t>
    </r>
    <r>
      <rPr>
        <b/>
        <sz val="10"/>
        <color theme="1"/>
        <rFont val="Calibri"/>
        <family val="2"/>
        <charset val="238"/>
      </rPr>
      <t xml:space="preserve"> (cena zł/szt.)</t>
    </r>
  </si>
  <si>
    <r>
      <t>Punktowa naprawa warstwy antykorozyjnej z widoczną korozją (zestaw farb epoksydowo-poliuretanowych) (ręczne przygotowanie powierzchni do St3</t>
    </r>
    <r>
      <rPr>
        <b/>
        <sz val="10"/>
        <color theme="1"/>
        <rFont val="Calibri"/>
        <family val="2"/>
        <charset val="238"/>
      </rPr>
      <t xml:space="preserve">, </t>
    </r>
    <r>
      <rPr>
        <sz val="10"/>
        <color theme="1"/>
        <rFont val="Calibri"/>
        <family val="2"/>
        <charset val="238"/>
      </rPr>
      <t>wykonanie zabezpieczenia wg uzgodnionej technologii z zastosowaniem zestawu farb epoksydowo-poliuretanowych o grubości całkowitej powłoki min. 320µm, rozmiar ubytku o średnicy do 150 mm lub do 100x100mm),</t>
    </r>
    <r>
      <rPr>
        <b/>
        <sz val="10"/>
        <color theme="1"/>
        <rFont val="Calibri"/>
        <family val="2"/>
        <charset val="238"/>
      </rPr>
      <t xml:space="preserve"> (cena zł/szt.)</t>
    </r>
  </si>
  <si>
    <r>
      <t>Naprawa warstwy antykorozyjnej z widoczną korozją (zestaw farb epoksydowo-poliuretanowych) (ręczne przygotowanie powierzchni do St3</t>
    </r>
    <r>
      <rPr>
        <b/>
        <sz val="10"/>
        <color theme="1"/>
        <rFont val="Calibri"/>
        <family val="2"/>
        <charset val="238"/>
      </rPr>
      <t xml:space="preserve">, </t>
    </r>
    <r>
      <rPr>
        <sz val="10"/>
        <color theme="1"/>
        <rFont val="Calibri"/>
        <family val="2"/>
        <charset val="238"/>
      </rPr>
      <t>wykonanie zabezpieczenia wg uzgodnionej technologii z zastosowaniem zestawu farb epoksydowo-poliuretanowych o grubości całkowitej powłoki min. 320µm),</t>
    </r>
    <r>
      <rPr>
        <b/>
        <sz val="10"/>
        <color theme="1"/>
        <rFont val="Calibri"/>
        <family val="2"/>
        <charset val="238"/>
      </rPr>
      <t xml:space="preserve"> (cena zł/m</t>
    </r>
    <r>
      <rPr>
        <b/>
        <vertAlign val="superscript"/>
        <sz val="10"/>
        <color theme="1"/>
        <rFont val="Calibri"/>
        <family val="2"/>
        <charset val="238"/>
      </rPr>
      <t>2</t>
    </r>
    <r>
      <rPr>
        <b/>
        <sz val="10"/>
        <color theme="1"/>
        <rFont val="Calibri"/>
        <family val="2"/>
        <charset val="238"/>
      </rPr>
      <t>.)</t>
    </r>
  </si>
  <si>
    <r>
      <t>Naprawa warstwy antykorozyjnej z widoczną korozją (zestaw farb epoksydowo-poliuretanowych) (czyszczenie do Sa 2½</t>
    </r>
    <r>
      <rPr>
        <b/>
        <sz val="10"/>
        <color theme="1"/>
        <rFont val="Calibri"/>
        <family val="2"/>
        <charset val="238"/>
      </rPr>
      <t xml:space="preserve">, </t>
    </r>
    <r>
      <rPr>
        <sz val="10"/>
        <color theme="1"/>
        <rFont val="Calibri"/>
        <family val="2"/>
        <charset val="238"/>
      </rPr>
      <t>wykonanie zabezpieczenia wg uzgodnionej technologii z zastosowaniem zestawu farb epoksydowo-poliuretanowych o grubości całkowitej powłoki min. 320µm),</t>
    </r>
    <r>
      <rPr>
        <b/>
        <sz val="10"/>
        <color theme="1"/>
        <rFont val="Calibri"/>
        <family val="2"/>
        <charset val="238"/>
      </rPr>
      <t xml:space="preserve"> (cena zł/m</t>
    </r>
    <r>
      <rPr>
        <b/>
        <vertAlign val="superscript"/>
        <sz val="10"/>
        <color theme="1"/>
        <rFont val="Calibri"/>
        <family val="2"/>
        <charset val="238"/>
      </rPr>
      <t>2</t>
    </r>
    <r>
      <rPr>
        <b/>
        <sz val="10"/>
        <color theme="1"/>
        <rFont val="Calibri"/>
        <family val="2"/>
        <charset val="238"/>
      </rPr>
      <t>.)</t>
    </r>
  </si>
  <si>
    <r>
      <t xml:space="preserve">Dostosowanie wnętrza zbiornika (w zakresie utrzymania prawidłowej temperatury i wilgotności) dla wykonania aplikacji i utwardzania powłok malarskich w okresie letnim, 
</t>
    </r>
    <r>
      <rPr>
        <b/>
        <sz val="10"/>
        <color theme="1"/>
        <rFont val="Calibri"/>
        <family val="2"/>
        <charset val="238"/>
      </rPr>
      <t>(Cena jednostkowa w zł/1 dzień)
Każdorazowo, konieczność skorzystania z pozycji wymaga pisemnej zgody Zamawiającego</t>
    </r>
  </si>
  <si>
    <r>
      <t xml:space="preserve">Dostosowanie wnętrza zbiornika (w zakresie utrzymania prawidłowej temperatury i wilgotności) dla wykonania aplikacji i utwardzania powłok malarskich w okresie zimowym, 
</t>
    </r>
    <r>
      <rPr>
        <b/>
        <sz val="10"/>
        <color theme="1"/>
        <rFont val="Calibri"/>
        <family val="2"/>
        <charset val="238"/>
      </rPr>
      <t>(Cena jednostkowa w zł/1 dzień)
Każdorazowo, konieczność skorzystania z pozycji wymaga pisemnej zgody Zamawiającego</t>
    </r>
  </si>
  <si>
    <r>
      <t>Wymiana laminatu na całości dna zbiornika oraz 1 cardze płaszcza zbiornika (usunięcie starego zabezpieczenia antykorozyjnego – laminat, przygotowanie podłoża poprzez czyszczenie strumieniowo-ścierne do Sa 2½, spoin blach oraz wżerów poprzez szpachlowanie, ułożenie nowego laminatu na bazie maty szklanej 150g/m</t>
    </r>
    <r>
      <rPr>
        <vertAlign val="superscript"/>
        <sz val="10"/>
        <color theme="1"/>
        <rFont val="Calibri"/>
        <family val="2"/>
        <charset val="238"/>
      </rPr>
      <t>2</t>
    </r>
    <r>
      <rPr>
        <sz val="10"/>
        <color theme="1"/>
        <rFont val="Calibri"/>
        <family val="2"/>
        <charset val="238"/>
      </rPr>
      <t xml:space="preserve"> i materiałów epoksydowych antyelektrostatycznych, usunięcie i utylizacja odpadów, wytworzenie i utrzymanie warunków niezbędnych do prawidłowego wykonania i wysezonowania powłoki, wykonanie badań upływu ładunków elektrostatycznych wykonanej powłoki - laminatu przez uznane laboratorium, np. CLDT). Wykonany laminat winien wykazywać rezystancję upływu ładunków elektrostatycznych poniżej 10</t>
    </r>
    <r>
      <rPr>
        <vertAlign val="superscript"/>
        <sz val="10"/>
        <color theme="1"/>
        <rFont val="Calibri"/>
        <family val="2"/>
        <charset val="238"/>
      </rPr>
      <t>6</t>
    </r>
    <r>
      <rPr>
        <sz val="10"/>
        <color theme="1"/>
        <rFont val="Calibri"/>
        <family val="2"/>
        <charset val="238"/>
      </rPr>
      <t>Ω oraz grubość całkowita laminatu winna wynosić NDFT 1200 µm.</t>
    </r>
    <r>
      <rPr>
        <sz val="10"/>
        <color rgb="FFFF0000"/>
        <rFont val="Calibri"/>
        <family val="2"/>
        <charset val="238"/>
      </rPr>
      <t xml:space="preserve"> 
</t>
    </r>
    <r>
      <rPr>
        <b/>
        <sz val="10"/>
        <rFont val="Calibri"/>
        <family val="2"/>
        <charset val="238"/>
      </rPr>
      <t>Podać cenę za 1m2 przy założeniu wymiany laminatu na całym dnie o wielkości uzależnionej od średnicy zbiornika.</t>
    </r>
  </si>
  <si>
    <r>
      <t>Naprawienie antyelektrostatyki  na całym dnie zbiornika poprzez zatopienie w powłoce antyelektrostatycznej dna taśm węglowych, grafitowych, miedzianych lub innych, ich właściwe zabezpieczenie a następnie uszorstnienie całej powłoki dna zbiornika poprzez omiecenie ścierniwem i nałożenie na całej powierzchni dna zbiornika i częściowo na I cardze płaszcza zbiornika, dodatkowej warstwy farby epoksydowej antyelektrostatycznej na grubość NDFT 250µm, wykonanie badań upływu ładunków elektrostatycznych powłoki dna przez uznane laboratorium, np. CLDT potwierdzających uzyskanie wymaganej rezystancji upływu ładunków elektrostatycznych na całym dnie zbiornika poniżej 10</t>
    </r>
    <r>
      <rPr>
        <vertAlign val="superscript"/>
        <sz val="10"/>
        <color theme="1"/>
        <rFont val="Calibri"/>
        <family val="2"/>
        <charset val="238"/>
      </rPr>
      <t>6</t>
    </r>
    <r>
      <rPr>
        <sz val="10"/>
        <color theme="1"/>
        <rFont val="Calibri"/>
        <family val="2"/>
        <charset val="238"/>
      </rPr>
      <t>Ω. (</t>
    </r>
    <r>
      <rPr>
        <b/>
        <sz val="10"/>
        <color theme="1"/>
        <rFont val="Calibri"/>
        <family val="2"/>
        <charset val="238"/>
      </rPr>
      <t>Podać cenę za 1m</t>
    </r>
    <r>
      <rPr>
        <vertAlign val="superscript"/>
        <sz val="10"/>
        <color theme="1"/>
        <rFont val="Calibri"/>
        <family val="2"/>
        <charset val="238"/>
      </rPr>
      <t>2</t>
    </r>
    <r>
      <rPr>
        <sz val="10"/>
        <color theme="1"/>
        <rFont val="Calibri"/>
        <family val="2"/>
        <charset val="238"/>
      </rPr>
      <t>)</t>
    </r>
  </si>
  <si>
    <r>
      <t>Wykonanie nowego zabezpieczenia antykorozyjnego dna zbiornika z zastosowaniem epoksydowej malarskiej powłoki antyelektrostatycznej (usunięcie starej powłoki z całego dna zbiornika oraz częściowo z I cargi płaszcza zbiornika, przygotowanie powierzchni poprzez obróbkę strumieniowo-ścierną do Sa 2½, spoin blach oraz wżerów poprzez szpachlowanie, nałożenie nowego zabezpieczenia w minimum dwóch warstwach z zastosowaniem epoksydowej farby antyelektrostatycznej – grubość całkowita powłoki NDFT min. 500µm, wytworzenie i utrzymanie warunków niezbędnych do prawidłowego wykonania i wysezonowania powłoki, usunięcie i utylizacja odpadów, wykonanie badań upływu ładunków elektrostatycznych powłoki dna przez uznane laboratorium, np. CLDT potwierdzających uzyskanie wymaganej rezystancji upływu ładunków elektrostatycznych na całym dnie zbiornika poniżej 10</t>
    </r>
    <r>
      <rPr>
        <vertAlign val="superscript"/>
        <sz val="10"/>
        <color theme="1"/>
        <rFont val="Calibri"/>
        <family val="2"/>
        <charset val="238"/>
      </rPr>
      <t>6</t>
    </r>
    <r>
      <rPr>
        <sz val="10"/>
        <color theme="1"/>
        <rFont val="Calibri"/>
        <family val="2"/>
        <charset val="238"/>
      </rPr>
      <t xml:space="preserve">Ω). 
</t>
    </r>
    <r>
      <rPr>
        <b/>
        <sz val="10"/>
        <rFont val="Calibri"/>
        <family val="2"/>
        <charset val="238"/>
      </rPr>
      <t>Podać cenę za 1m2 przy założeniu wymiany laminatu na całym dnie o wielkości uzależnionej od średnicy zbiornika.</t>
    </r>
  </si>
  <si>
    <r>
      <t>Zabezpieczenie antykorozyjne wnętrza zaworów napowietrzająco-odpowietrzających po wejściu do wnętrza zbiornika (czyszczenie strumieniowo-ścierne do Sa 2½</t>
    </r>
    <r>
      <rPr>
        <b/>
        <sz val="10"/>
        <color theme="1"/>
        <rFont val="Calibri"/>
        <family val="2"/>
        <charset val="238"/>
      </rPr>
      <t xml:space="preserve">, </t>
    </r>
    <r>
      <rPr>
        <sz val="10"/>
        <color theme="1"/>
        <rFont val="Calibri"/>
        <family val="2"/>
        <charset val="238"/>
      </rPr>
      <t xml:space="preserve">wykonanie zabezpieczenia wg uzgodnionej technologii z zastosowaniem farby epoksydowej antyelektrostatycznej o grubości całkowitej powłoki NDFT min. 500µm. </t>
    </r>
    <r>
      <rPr>
        <b/>
        <sz val="10"/>
        <color theme="1"/>
        <rFont val="Calibri"/>
        <family val="2"/>
        <charset val="238"/>
      </rPr>
      <t>Cena za 1 szt.</t>
    </r>
  </si>
  <si>
    <r>
      <t xml:space="preserve">Miejscowa naprawa warstwy antykorozyjnej (wg. uzgodnionej technologii) wewnętrznej powierzchni komór pontonu dachu. Do naprawy kwalifikują się miejsca z uwidocznioną korozją, złuszczeniami oraz spękaniami poszczególnych warstw powłoki malarskiej (do naprawy należy zastosować zestaw farb epoksydowych, łączna grubość warstw powłoki malarskiej na powyższych elementach w miejscach naprawianych: NDFT min. 200 µm) </t>
    </r>
    <r>
      <rPr>
        <b/>
        <sz val="10"/>
        <color theme="1"/>
        <rFont val="Calibri"/>
        <family val="2"/>
        <charset val="238"/>
      </rPr>
      <t>(cena zł/m2)</t>
    </r>
  </si>
  <si>
    <r>
      <t xml:space="preserve">Miejscowa naprawa warstwy antykorozyjnej (wg. uzgodnionej technologii) wewnętrznej powierzchni komór pontonu dachu. Naprawa poprzez nałożenie laminatu o min. 1000 µm </t>
    </r>
    <r>
      <rPr>
        <b/>
        <sz val="10"/>
        <color theme="1"/>
        <rFont val="Calibri"/>
        <family val="2"/>
        <charset val="238"/>
      </rPr>
      <t>(cena zł/m2)</t>
    </r>
    <r>
      <rPr>
        <sz val="10"/>
        <color theme="1"/>
        <rFont val="Calibri"/>
        <family val="2"/>
        <charset val="238"/>
      </rPr>
      <t>.</t>
    </r>
  </si>
  <si>
    <r>
      <t xml:space="preserve">Wykonanie odnowienia zabezpieczenia antykorozyjnego pionowej, czołowej ściany pontonu dachu od strony płaszcza zbiornika (czyszczenie strumieniowo-ścierne do Sa 2 ½, a następnie pomalowanie epoksydową farbą antyelektrostatyczną 2x250µm) </t>
    </r>
    <r>
      <rPr>
        <b/>
        <sz val="10"/>
        <color theme="1"/>
        <rFont val="Calibri"/>
        <family val="2"/>
        <charset val="238"/>
      </rPr>
      <t>(cena zł/m2)</t>
    </r>
    <r>
      <rPr>
        <sz val="10"/>
        <color theme="1"/>
        <rFont val="Calibri"/>
        <family val="2"/>
        <charset val="238"/>
      </rPr>
      <t>.</t>
    </r>
  </si>
  <si>
    <r>
      <t xml:space="preserve">do oferty na realizację </t>
    </r>
    <r>
      <rPr>
        <b/>
        <sz val="11"/>
        <color rgb="FF000000"/>
        <rFont val="Calibri"/>
        <family val="2"/>
        <charset val="238"/>
      </rPr>
      <t xml:space="preserve">Zakupu dotyczącego wykonania robót na zbiornikach, na terenie obiektów Zamawiającego
</t>
    </r>
  </si>
  <si>
    <r>
      <t xml:space="preserve">do oferty na realizację </t>
    </r>
    <r>
      <rPr>
        <b/>
        <sz val="11"/>
        <color rgb="FF000000"/>
        <rFont val="Calibri"/>
        <family val="2"/>
        <charset val="238"/>
      </rPr>
      <t>Zakupu dotyczącego wykonania robót na zbiornikach, na terenie obiektów Zamawiającego</t>
    </r>
  </si>
  <si>
    <t>Wykonanie badań upływu ładunków elektrostatycznych wykonanej powłoki przez uznane laboratorium, np. CLDT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</si>
</sst>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2" x14ac:knownFonts="1">
    <font>
      <sz val="11"/>
      <color theme="1"/>
      <name val="Calibri"/>
      <family val="2"/>
      <charset val="238"/>
      <scheme val="minor"/>
    </font>
    <font>
      <b/>
      <sz val="10"/>
      <color theme="1"/>
      <name val="Calibri"/>
      <family val="2"/>
      <charset val="238"/>
    </font>
    <font>
      <b/>
      <sz val="11"/>
      <color theme="1"/>
      <name val="Calibri"/>
      <family val="2"/>
      <charset val="238"/>
    </font>
    <font>
      <b/>
      <sz val="11"/>
      <color rgb="FF000000"/>
      <name val="Calibri"/>
      <family val="2"/>
      <charset val="238"/>
    </font>
    <font>
      <b/>
      <sz val="14"/>
      <color theme="1"/>
      <name val="Calibri"/>
      <family val="2"/>
      <charset val="238"/>
    </font>
    <font>
      <sz val="10"/>
      <color theme="1"/>
      <name val="Calibri"/>
      <family val="2"/>
      <charset val="238"/>
    </font>
    <font>
      <b/>
      <vertAlign val="superscript"/>
      <sz val="10"/>
      <color theme="1"/>
      <name val="Calibri"/>
      <family val="2"/>
      <charset val="238"/>
    </font>
    <font>
      <sz val="10"/>
      <color theme="1"/>
      <name val="Times New Roman"/>
      <family val="1"/>
      <charset val="238"/>
    </font>
    <font>
      <b/>
      <sz val="10"/>
      <color rgb="FFFF0000"/>
      <name val="Calibri"/>
      <family val="2"/>
      <charset val="238"/>
    </font>
    <font>
      <vertAlign val="superscript"/>
      <sz val="10"/>
      <color theme="1"/>
      <name val="Calibri"/>
      <family val="2"/>
      <charset val="238"/>
    </font>
    <font>
      <sz val="10"/>
      <color rgb="FFFF0000"/>
      <name val="Calibri"/>
      <family val="2"/>
      <charset val="238"/>
    </font>
    <font>
      <b/>
      <sz val="10"/>
      <name val="Calibri"/>
      <family val="2"/>
      <charset val="238"/>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s>
  <cellStyleXfs count="1">
    <xf numFmtId="0" fontId="0" fillId="0" borderId="0"/>
  </cellStyleXfs>
  <cellXfs count="57">
    <xf numFmtId="0" fontId="0" fillId="0" borderId="0" xfId="0"/>
    <xf numFmtId="0" fontId="0" fillId="0" borderId="0" xfId="0" applyAlignment="1">
      <alignment horizontal="center"/>
    </xf>
    <xf numFmtId="0" fontId="0" fillId="0" borderId="0" xfId="0" applyAlignment="1">
      <alignment horizontal="right"/>
    </xf>
    <xf numFmtId="0" fontId="1" fillId="0" borderId="0" xfId="0" applyFont="1" applyAlignment="1">
      <alignment horizontal="righ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2" xfId="0" applyFont="1" applyBorder="1" applyAlignment="1">
      <alignment horizontal="left" vertical="center" wrapText="1"/>
    </xf>
    <xf numFmtId="164" fontId="5"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164" fontId="5" fillId="0" borderId="3" xfId="0" applyNumberFormat="1" applyFont="1" applyBorder="1" applyAlignment="1">
      <alignment horizontal="right" vertical="center" wrapText="1"/>
    </xf>
    <xf numFmtId="164" fontId="5" fillId="0" borderId="0" xfId="0" applyNumberFormat="1" applyFont="1" applyBorder="1" applyAlignment="1">
      <alignment horizontal="right" vertical="center" wrapText="1"/>
    </xf>
    <xf numFmtId="0" fontId="5" fillId="2" borderId="10" xfId="0" applyFont="1" applyFill="1" applyBorder="1" applyAlignment="1">
      <alignment horizontal="center" vertical="center" wrapText="1"/>
    </xf>
    <xf numFmtId="0" fontId="5" fillId="0" borderId="11" xfId="0" applyFont="1" applyBorder="1" applyAlignment="1">
      <alignment horizontal="left" vertical="center" wrapText="1"/>
    </xf>
    <xf numFmtId="164" fontId="5" fillId="0" borderId="11" xfId="0" applyNumberFormat="1" applyFont="1" applyBorder="1" applyAlignment="1">
      <alignment horizontal="right" vertical="center" wrapText="1"/>
    </xf>
    <xf numFmtId="0" fontId="5" fillId="0" borderId="11" xfId="0" applyFont="1" applyBorder="1" applyAlignment="1">
      <alignment horizontal="center" vertical="center" wrapText="1"/>
    </xf>
    <xf numFmtId="164" fontId="5" fillId="0" borderId="12" xfId="0" applyNumberFormat="1" applyFont="1" applyBorder="1" applyAlignment="1">
      <alignment horizontal="right" vertical="center" wrapText="1"/>
    </xf>
    <xf numFmtId="0" fontId="0" fillId="0" borderId="11" xfId="0" applyBorder="1" applyAlignment="1">
      <alignment horizontal="center"/>
    </xf>
    <xf numFmtId="164" fontId="0" fillId="0" borderId="0" xfId="0" applyNumberFormat="1"/>
    <xf numFmtId="0" fontId="5" fillId="5" borderId="11" xfId="0" applyFont="1" applyFill="1" applyBorder="1" applyAlignment="1">
      <alignment horizontal="left" vertical="center" wrapText="1"/>
    </xf>
    <xf numFmtId="164" fontId="5" fillId="5" borderId="11" xfId="0" applyNumberFormat="1" applyFont="1" applyFill="1" applyBorder="1" applyAlignment="1">
      <alignment horizontal="right" vertical="center" wrapText="1"/>
    </xf>
    <xf numFmtId="0" fontId="5" fillId="5" borderId="11" xfId="0" applyFont="1" applyFill="1" applyBorder="1" applyAlignment="1">
      <alignment horizontal="center" vertical="center" wrapText="1"/>
    </xf>
    <xf numFmtId="164" fontId="5" fillId="5" borderId="12" xfId="0" applyNumberFormat="1" applyFont="1" applyFill="1" applyBorder="1" applyAlignment="1">
      <alignment horizontal="right" vertical="center" wrapText="1"/>
    </xf>
    <xf numFmtId="0" fontId="5" fillId="2" borderId="4" xfId="0" applyFont="1" applyFill="1" applyBorder="1" applyAlignment="1">
      <alignment horizontal="center" vertical="center" wrapText="1"/>
    </xf>
    <xf numFmtId="0" fontId="5" fillId="5" borderId="5" xfId="0" applyFont="1" applyFill="1" applyBorder="1" applyAlignment="1">
      <alignment horizontal="left" vertical="center" wrapText="1"/>
    </xf>
    <xf numFmtId="164" fontId="5" fillId="5" borderId="5" xfId="0" applyNumberFormat="1" applyFont="1" applyFill="1" applyBorder="1" applyAlignment="1">
      <alignment horizontal="right" vertical="center" wrapText="1"/>
    </xf>
    <xf numFmtId="0" fontId="5" fillId="5" borderId="5" xfId="0" applyFont="1" applyFill="1" applyBorder="1" applyAlignment="1">
      <alignment horizontal="center" vertical="center" wrapText="1"/>
    </xf>
    <xf numFmtId="164" fontId="5" fillId="5" borderId="6" xfId="0" applyNumberFormat="1" applyFont="1" applyFill="1" applyBorder="1" applyAlignment="1">
      <alignment horizontal="right" vertical="center" wrapText="1"/>
    </xf>
    <xf numFmtId="0" fontId="5" fillId="2" borderId="13" xfId="0" applyFont="1" applyFill="1" applyBorder="1" applyAlignment="1">
      <alignment horizontal="center" vertical="center" wrapText="1"/>
    </xf>
    <xf numFmtId="0" fontId="5" fillId="0" borderId="14" xfId="0" applyFont="1" applyBorder="1" applyAlignment="1">
      <alignment horizontal="justify" vertical="center" wrapText="1"/>
    </xf>
    <xf numFmtId="164" fontId="5" fillId="3" borderId="14" xfId="0" applyNumberFormat="1" applyFont="1" applyFill="1" applyBorder="1" applyAlignment="1">
      <alignment horizontal="right" vertical="center" wrapText="1"/>
    </xf>
    <xf numFmtId="0" fontId="5" fillId="0" borderId="14" xfId="0" applyFont="1" applyBorder="1" applyAlignment="1">
      <alignment horizontal="center" vertical="center" wrapText="1"/>
    </xf>
    <xf numFmtId="164" fontId="5" fillId="0" borderId="15" xfId="0" applyNumberFormat="1" applyFont="1" applyBorder="1" applyAlignment="1">
      <alignment horizontal="right" vertical="center" wrapText="1"/>
    </xf>
    <xf numFmtId="0" fontId="5" fillId="0" borderId="11" xfId="0" applyFont="1" applyBorder="1" applyAlignment="1">
      <alignment horizontal="justify" vertical="center" wrapText="1"/>
    </xf>
    <xf numFmtId="164" fontId="5" fillId="3" borderId="11" xfId="0" applyNumberFormat="1" applyFont="1" applyFill="1" applyBorder="1" applyAlignment="1">
      <alignment horizontal="right" vertical="center" wrapText="1"/>
    </xf>
    <xf numFmtId="164" fontId="5" fillId="3" borderId="5" xfId="0" applyNumberFormat="1" applyFont="1" applyFill="1" applyBorder="1" applyAlignment="1">
      <alignment horizontal="right" vertical="center" wrapText="1"/>
    </xf>
    <xf numFmtId="0" fontId="5" fillId="0" borderId="5" xfId="0" applyFont="1" applyBorder="1" applyAlignment="1">
      <alignment horizontal="center" vertical="center" wrapText="1"/>
    </xf>
    <xf numFmtId="164" fontId="5" fillId="0" borderId="6" xfId="0" applyNumberFormat="1" applyFont="1" applyBorder="1" applyAlignment="1">
      <alignment horizontal="right" vertical="center" wrapText="1"/>
    </xf>
    <xf numFmtId="0" fontId="5" fillId="0" borderId="0" xfId="0" applyFont="1" applyAlignment="1">
      <alignment horizontal="center" vertical="center"/>
    </xf>
    <xf numFmtId="164" fontId="8" fillId="5" borderId="0" xfId="0" applyNumberFormat="1" applyFont="1" applyFill="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16" xfId="0"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BCC8C-041B-446F-A2FE-605A64C35192}">
  <sheetPr>
    <pageSetUpPr fitToPage="1"/>
  </sheetPr>
  <dimension ref="C1:H62"/>
  <sheetViews>
    <sheetView workbookViewId="0">
      <selection activeCell="C3" sqref="C3:G5"/>
    </sheetView>
  </sheetViews>
  <sheetFormatPr defaultRowHeight="14.4" x14ac:dyDescent="0.3"/>
  <cols>
    <col min="3" max="3" width="7.33203125" style="1" customWidth="1"/>
    <col min="4" max="4" width="69.5546875" customWidth="1"/>
    <col min="5" max="5" width="11.44140625" customWidth="1"/>
    <col min="6" max="6" width="11" customWidth="1"/>
    <col min="7" max="7" width="15.6640625" customWidth="1"/>
    <col min="8" max="8" width="20.109375" customWidth="1"/>
  </cols>
  <sheetData>
    <row r="1" spans="3:8" x14ac:dyDescent="0.3">
      <c r="G1" s="2"/>
      <c r="H1" s="2"/>
    </row>
    <row r="2" spans="3:8" x14ac:dyDescent="0.3">
      <c r="C2" s="49"/>
      <c r="D2" s="49"/>
      <c r="E2" s="49"/>
      <c r="F2" s="49"/>
      <c r="G2" s="49"/>
      <c r="H2" s="3"/>
    </row>
    <row r="3" spans="3:8" x14ac:dyDescent="0.3">
      <c r="C3" s="50" t="s">
        <v>0</v>
      </c>
      <c r="D3" s="50"/>
      <c r="E3" s="50"/>
      <c r="F3" s="50"/>
      <c r="G3" s="50"/>
      <c r="H3" s="4"/>
    </row>
    <row r="4" spans="3:8" ht="43.5" customHeight="1" x14ac:dyDescent="0.3">
      <c r="C4" s="51" t="s">
        <v>61</v>
      </c>
      <c r="D4" s="51"/>
      <c r="E4" s="51"/>
      <c r="F4" s="51"/>
      <c r="G4" s="51"/>
      <c r="H4" s="5"/>
    </row>
    <row r="5" spans="3:8" ht="29.25" customHeight="1" x14ac:dyDescent="0.3">
      <c r="C5" s="52" t="s">
        <v>1</v>
      </c>
      <c r="D5" s="52"/>
      <c r="E5" s="52"/>
      <c r="F5" s="52"/>
      <c r="G5" s="52"/>
      <c r="H5" s="6"/>
    </row>
    <row r="6" spans="3:8" ht="15" thickBot="1" x14ac:dyDescent="0.35"/>
    <row r="7" spans="3:8" ht="27.6" x14ac:dyDescent="0.3">
      <c r="C7" s="7" t="s">
        <v>2</v>
      </c>
      <c r="D7" s="8" t="s">
        <v>3</v>
      </c>
      <c r="E7" s="8" t="s">
        <v>4</v>
      </c>
      <c r="F7" s="8" t="s">
        <v>5</v>
      </c>
      <c r="G7" s="9" t="s">
        <v>6</v>
      </c>
      <c r="H7" s="10"/>
    </row>
    <row r="8" spans="3:8" ht="15" thickBot="1" x14ac:dyDescent="0.35">
      <c r="C8" s="11">
        <v>1</v>
      </c>
      <c r="D8" s="12">
        <v>2</v>
      </c>
      <c r="E8" s="12">
        <v>3</v>
      </c>
      <c r="F8" s="12">
        <v>4</v>
      </c>
      <c r="G8" s="13">
        <v>5</v>
      </c>
      <c r="H8" s="10"/>
    </row>
    <row r="9" spans="3:8" ht="30" customHeight="1" thickBot="1" x14ac:dyDescent="0.35">
      <c r="C9" s="53" t="s">
        <v>7</v>
      </c>
      <c r="D9" s="54"/>
      <c r="E9" s="54"/>
      <c r="F9" s="54"/>
      <c r="G9" s="55"/>
      <c r="H9" s="14"/>
    </row>
    <row r="10" spans="3:8" ht="41.4" x14ac:dyDescent="0.3">
      <c r="C10" s="15">
        <v>1</v>
      </c>
      <c r="D10" s="16" t="s">
        <v>8</v>
      </c>
      <c r="E10" s="17"/>
      <c r="F10" s="18">
        <v>50</v>
      </c>
      <c r="G10" s="19">
        <f t="shared" ref="G10:G37" si="0">E10*F10</f>
        <v>0</v>
      </c>
      <c r="H10" s="20"/>
    </row>
    <row r="11" spans="3:8" ht="55.2" x14ac:dyDescent="0.3">
      <c r="C11" s="21">
        <v>2</v>
      </c>
      <c r="D11" s="22" t="s">
        <v>9</v>
      </c>
      <c r="E11" s="23"/>
      <c r="F11" s="24">
        <v>50</v>
      </c>
      <c r="G11" s="25">
        <f t="shared" si="0"/>
        <v>0</v>
      </c>
      <c r="H11" s="20"/>
    </row>
    <row r="12" spans="3:8" ht="55.2" x14ac:dyDescent="0.3">
      <c r="C12" s="21">
        <v>3</v>
      </c>
      <c r="D12" s="22" t="s">
        <v>10</v>
      </c>
      <c r="E12" s="23"/>
      <c r="F12" s="24">
        <v>10</v>
      </c>
      <c r="G12" s="25">
        <f t="shared" si="0"/>
        <v>0</v>
      </c>
      <c r="H12" s="20"/>
    </row>
    <row r="13" spans="3:8" ht="42.6" x14ac:dyDescent="0.3">
      <c r="C13" s="21">
        <v>4</v>
      </c>
      <c r="D13" s="22" t="s">
        <v>11</v>
      </c>
      <c r="E13" s="23"/>
      <c r="F13" s="24">
        <v>10</v>
      </c>
      <c r="G13" s="25">
        <f t="shared" si="0"/>
        <v>0</v>
      </c>
      <c r="H13" s="20"/>
    </row>
    <row r="14" spans="3:8" ht="27.6" x14ac:dyDescent="0.3">
      <c r="C14" s="21">
        <v>5</v>
      </c>
      <c r="D14" s="22" t="s">
        <v>12</v>
      </c>
      <c r="E14" s="23"/>
      <c r="F14" s="24">
        <v>20</v>
      </c>
      <c r="G14" s="25">
        <f t="shared" si="0"/>
        <v>0</v>
      </c>
      <c r="H14" s="20"/>
    </row>
    <row r="15" spans="3:8" ht="27.6" x14ac:dyDescent="0.3">
      <c r="C15" s="21">
        <v>6</v>
      </c>
      <c r="D15" s="22" t="s">
        <v>13</v>
      </c>
      <c r="E15" s="23"/>
      <c r="F15" s="24">
        <v>20</v>
      </c>
      <c r="G15" s="25">
        <f t="shared" si="0"/>
        <v>0</v>
      </c>
      <c r="H15" s="20"/>
    </row>
    <row r="16" spans="3:8" ht="41.4" x14ac:dyDescent="0.3">
      <c r="C16" s="21">
        <v>7</v>
      </c>
      <c r="D16" s="22" t="s">
        <v>14</v>
      </c>
      <c r="E16" s="23"/>
      <c r="F16" s="24">
        <v>5</v>
      </c>
      <c r="G16" s="25">
        <f t="shared" si="0"/>
        <v>0</v>
      </c>
      <c r="H16" s="20"/>
    </row>
    <row r="17" spans="3:8" ht="41.4" x14ac:dyDescent="0.3">
      <c r="C17" s="21">
        <v>8</v>
      </c>
      <c r="D17" s="22" t="s">
        <v>15</v>
      </c>
      <c r="E17" s="23"/>
      <c r="F17" s="24">
        <v>5</v>
      </c>
      <c r="G17" s="25">
        <f t="shared" si="0"/>
        <v>0</v>
      </c>
      <c r="H17" s="20"/>
    </row>
    <row r="18" spans="3:8" ht="27.6" x14ac:dyDescent="0.3">
      <c r="C18" s="21">
        <v>9</v>
      </c>
      <c r="D18" s="22" t="s">
        <v>16</v>
      </c>
      <c r="E18" s="23"/>
      <c r="F18" s="24">
        <v>50</v>
      </c>
      <c r="G18" s="25">
        <f t="shared" si="0"/>
        <v>0</v>
      </c>
      <c r="H18" s="20"/>
    </row>
    <row r="19" spans="3:8" ht="41.4" x14ac:dyDescent="0.3">
      <c r="C19" s="21">
        <v>10</v>
      </c>
      <c r="D19" s="22" t="s">
        <v>17</v>
      </c>
      <c r="E19" s="23"/>
      <c r="F19" s="24">
        <v>5</v>
      </c>
      <c r="G19" s="25">
        <f t="shared" si="0"/>
        <v>0</v>
      </c>
      <c r="H19" s="20"/>
    </row>
    <row r="20" spans="3:8" ht="41.4" x14ac:dyDescent="0.3">
      <c r="C20" s="21">
        <v>11</v>
      </c>
      <c r="D20" s="22" t="s">
        <v>18</v>
      </c>
      <c r="E20" s="23"/>
      <c r="F20" s="24">
        <v>1</v>
      </c>
      <c r="G20" s="25">
        <f t="shared" si="0"/>
        <v>0</v>
      </c>
      <c r="H20" s="20"/>
    </row>
    <row r="21" spans="3:8" ht="69" x14ac:dyDescent="0.3">
      <c r="C21" s="21" t="s">
        <v>19</v>
      </c>
      <c r="D21" s="22" t="s">
        <v>20</v>
      </c>
      <c r="E21" s="23"/>
      <c r="F21" s="24">
        <v>1</v>
      </c>
      <c r="G21" s="25">
        <f t="shared" si="0"/>
        <v>0</v>
      </c>
      <c r="H21" s="20"/>
    </row>
    <row r="22" spans="3:8" ht="69" x14ac:dyDescent="0.3">
      <c r="C22" s="21" t="s">
        <v>21</v>
      </c>
      <c r="D22" s="22" t="s">
        <v>22</v>
      </c>
      <c r="E22" s="23"/>
      <c r="F22" s="24">
        <v>1</v>
      </c>
      <c r="G22" s="25">
        <f t="shared" si="0"/>
        <v>0</v>
      </c>
      <c r="H22" s="20"/>
    </row>
    <row r="23" spans="3:8" ht="55.2" x14ac:dyDescent="0.3">
      <c r="C23" s="21">
        <v>13</v>
      </c>
      <c r="D23" s="22" t="s">
        <v>23</v>
      </c>
      <c r="E23" s="23"/>
      <c r="F23" s="24">
        <v>1</v>
      </c>
      <c r="G23" s="25">
        <f t="shared" si="0"/>
        <v>0</v>
      </c>
      <c r="H23" s="20"/>
    </row>
    <row r="24" spans="3:8" x14ac:dyDescent="0.3">
      <c r="C24" s="21">
        <v>14</v>
      </c>
      <c r="D24" s="22" t="s">
        <v>24</v>
      </c>
      <c r="E24" s="23"/>
      <c r="F24" s="24">
        <v>15</v>
      </c>
      <c r="G24" s="25">
        <f t="shared" si="0"/>
        <v>0</v>
      </c>
      <c r="H24" s="20"/>
    </row>
    <row r="25" spans="3:8" x14ac:dyDescent="0.3">
      <c r="C25" s="21">
        <v>15</v>
      </c>
      <c r="D25" s="22" t="s">
        <v>25</v>
      </c>
      <c r="E25" s="23"/>
      <c r="F25" s="26">
        <v>10</v>
      </c>
      <c r="G25" s="25">
        <f t="shared" si="0"/>
        <v>0</v>
      </c>
      <c r="H25" s="20"/>
    </row>
    <row r="26" spans="3:8" ht="27.6" x14ac:dyDescent="0.3">
      <c r="C26" s="21">
        <v>16</v>
      </c>
      <c r="D26" s="22" t="s">
        <v>26</v>
      </c>
      <c r="E26" s="23"/>
      <c r="F26" s="24">
        <v>40</v>
      </c>
      <c r="G26" s="25">
        <f t="shared" si="0"/>
        <v>0</v>
      </c>
      <c r="H26" s="20"/>
    </row>
    <row r="27" spans="3:8" ht="27.6" x14ac:dyDescent="0.3">
      <c r="C27" s="21">
        <v>17</v>
      </c>
      <c r="D27" s="22" t="s">
        <v>27</v>
      </c>
      <c r="E27" s="23"/>
      <c r="F27" s="24">
        <v>10</v>
      </c>
      <c r="G27" s="25">
        <f t="shared" si="0"/>
        <v>0</v>
      </c>
      <c r="H27" s="20"/>
    </row>
    <row r="28" spans="3:8" ht="27.6" x14ac:dyDescent="0.3">
      <c r="C28" s="21">
        <v>18</v>
      </c>
      <c r="D28" s="22" t="s">
        <v>28</v>
      </c>
      <c r="E28" s="23"/>
      <c r="F28" s="24">
        <v>10</v>
      </c>
      <c r="G28" s="25">
        <f t="shared" si="0"/>
        <v>0</v>
      </c>
      <c r="H28" s="20"/>
    </row>
    <row r="29" spans="3:8" ht="15" x14ac:dyDescent="0.3">
      <c r="C29" s="21">
        <v>19</v>
      </c>
      <c r="D29" s="22" t="s">
        <v>29</v>
      </c>
      <c r="E29" s="23"/>
      <c r="F29" s="24">
        <v>30</v>
      </c>
      <c r="G29" s="25">
        <f t="shared" si="0"/>
        <v>0</v>
      </c>
      <c r="H29" s="20"/>
    </row>
    <row r="30" spans="3:8" ht="27.6" x14ac:dyDescent="0.3">
      <c r="C30" s="21">
        <v>20</v>
      </c>
      <c r="D30" s="22" t="s">
        <v>30</v>
      </c>
      <c r="E30" s="23"/>
      <c r="F30" s="24">
        <v>1</v>
      </c>
      <c r="G30" s="25">
        <f t="shared" si="0"/>
        <v>0</v>
      </c>
      <c r="H30" s="20"/>
    </row>
    <row r="31" spans="3:8" x14ac:dyDescent="0.3">
      <c r="C31" s="21">
        <v>21</v>
      </c>
      <c r="D31" s="22" t="s">
        <v>31</v>
      </c>
      <c r="E31" s="23"/>
      <c r="F31" s="24">
        <v>1</v>
      </c>
      <c r="G31" s="25">
        <f t="shared" si="0"/>
        <v>0</v>
      </c>
      <c r="H31" s="20"/>
    </row>
    <row r="32" spans="3:8" x14ac:dyDescent="0.3">
      <c r="C32" s="21">
        <v>22</v>
      </c>
      <c r="D32" s="22" t="s">
        <v>32</v>
      </c>
      <c r="E32" s="23"/>
      <c r="F32" s="24">
        <v>1</v>
      </c>
      <c r="G32" s="25">
        <f t="shared" si="0"/>
        <v>0</v>
      </c>
      <c r="H32" s="20"/>
    </row>
    <row r="33" spans="3:8" x14ac:dyDescent="0.3">
      <c r="C33" s="21">
        <v>23</v>
      </c>
      <c r="D33" s="22" t="s">
        <v>33</v>
      </c>
      <c r="E33" s="23"/>
      <c r="F33" s="24">
        <v>1</v>
      </c>
      <c r="G33" s="25">
        <f t="shared" si="0"/>
        <v>0</v>
      </c>
      <c r="H33" s="20"/>
    </row>
    <row r="34" spans="3:8" x14ac:dyDescent="0.3">
      <c r="C34" s="21">
        <v>24</v>
      </c>
      <c r="D34" s="22" t="s">
        <v>34</v>
      </c>
      <c r="E34" s="23"/>
      <c r="F34" s="26">
        <v>1</v>
      </c>
      <c r="G34" s="25">
        <f t="shared" si="0"/>
        <v>0</v>
      </c>
      <c r="H34" s="20"/>
    </row>
    <row r="35" spans="3:8" x14ac:dyDescent="0.3">
      <c r="C35" s="21">
        <v>25</v>
      </c>
      <c r="D35" s="22" t="s">
        <v>35</v>
      </c>
      <c r="E35" s="23"/>
      <c r="F35" s="24">
        <v>1</v>
      </c>
      <c r="G35" s="25">
        <f t="shared" si="0"/>
        <v>0</v>
      </c>
      <c r="H35" s="20"/>
    </row>
    <row r="36" spans="3:8" x14ac:dyDescent="0.3">
      <c r="C36" s="21">
        <v>26</v>
      </c>
      <c r="D36" s="28" t="s">
        <v>36</v>
      </c>
      <c r="E36" s="29"/>
      <c r="F36" s="30">
        <v>10</v>
      </c>
      <c r="G36" s="31">
        <f t="shared" si="0"/>
        <v>0</v>
      </c>
      <c r="H36" s="48" t="s">
        <v>37</v>
      </c>
    </row>
    <row r="37" spans="3:8" ht="15" thickBot="1" x14ac:dyDescent="0.35">
      <c r="C37" s="32">
        <v>27</v>
      </c>
      <c r="D37" s="33" t="s">
        <v>38</v>
      </c>
      <c r="E37" s="34"/>
      <c r="F37" s="35">
        <v>10</v>
      </c>
      <c r="G37" s="36">
        <f t="shared" si="0"/>
        <v>0</v>
      </c>
      <c r="H37" s="48"/>
    </row>
    <row r="38" spans="3:8" x14ac:dyDescent="0.3">
      <c r="G38" s="27">
        <f>SUM(G10:G37)</f>
        <v>0</v>
      </c>
    </row>
    <row r="39" spans="3:8" ht="32.4" customHeight="1" x14ac:dyDescent="0.3"/>
    <row r="62" spans="3:3" x14ac:dyDescent="0.3">
      <c r="C62" s="47"/>
    </row>
  </sheetData>
  <mergeCells count="6">
    <mergeCell ref="H36:H37"/>
    <mergeCell ref="C2:G2"/>
    <mergeCell ref="C3:G3"/>
    <mergeCell ref="C4:G4"/>
    <mergeCell ref="C5:G5"/>
    <mergeCell ref="C9:G9"/>
  </mergeCells>
  <pageMargins left="0.7" right="0.7" top="0.75" bottom="0.75" header="0.3" footer="0.3"/>
  <pageSetup paperSize="9" scale="2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A95B-6099-44FB-AC0F-F789D90D23D0}">
  <dimension ref="C2:H31"/>
  <sheetViews>
    <sheetView tabSelected="1" workbookViewId="0">
      <selection activeCell="G31" sqref="G31"/>
    </sheetView>
  </sheetViews>
  <sheetFormatPr defaultRowHeight="14.4" x14ac:dyDescent="0.3"/>
  <cols>
    <col min="3" max="3" width="4" customWidth="1"/>
    <col min="4" max="4" width="69.5546875" customWidth="1"/>
    <col min="5" max="5" width="11.77734375" customWidth="1"/>
    <col min="6" max="6" width="11.88671875" customWidth="1"/>
    <col min="7" max="7" width="20.88671875" customWidth="1"/>
  </cols>
  <sheetData>
    <row r="2" spans="3:8" x14ac:dyDescent="0.3">
      <c r="C2" s="50" t="s">
        <v>0</v>
      </c>
      <c r="D2" s="50"/>
      <c r="E2" s="50"/>
      <c r="F2" s="50"/>
      <c r="G2" s="50"/>
    </row>
    <row r="3" spans="3:8" ht="19.8" customHeight="1" x14ac:dyDescent="0.3">
      <c r="C3" s="51" t="s">
        <v>62</v>
      </c>
      <c r="D3" s="51"/>
      <c r="E3" s="51"/>
      <c r="F3" s="51"/>
      <c r="G3" s="51"/>
    </row>
    <row r="4" spans="3:8" x14ac:dyDescent="0.3">
      <c r="C4" s="52" t="s">
        <v>1</v>
      </c>
      <c r="D4" s="52"/>
      <c r="E4" s="52"/>
      <c r="F4" s="52"/>
      <c r="G4" s="52"/>
    </row>
    <row r="5" spans="3:8" ht="15" thickBot="1" x14ac:dyDescent="0.35"/>
    <row r="6" spans="3:8" ht="27.6" x14ac:dyDescent="0.3">
      <c r="C6" s="7" t="s">
        <v>2</v>
      </c>
      <c r="D6" s="8" t="s">
        <v>3</v>
      </c>
      <c r="E6" s="8" t="s">
        <v>4</v>
      </c>
      <c r="F6" s="8" t="s">
        <v>5</v>
      </c>
      <c r="G6" s="9" t="s">
        <v>6</v>
      </c>
    </row>
    <row r="7" spans="3:8" ht="15" thickBot="1" x14ac:dyDescent="0.35">
      <c r="C7" s="11">
        <v>1</v>
      </c>
      <c r="D7" s="12">
        <v>2</v>
      </c>
      <c r="E7" s="12">
        <v>3</v>
      </c>
      <c r="F7" s="12">
        <v>4</v>
      </c>
      <c r="G7" s="13">
        <v>5</v>
      </c>
    </row>
    <row r="8" spans="3:8" ht="30.6" customHeight="1" thickBot="1" x14ac:dyDescent="0.35">
      <c r="C8" s="53" t="s">
        <v>39</v>
      </c>
      <c r="D8" s="54"/>
      <c r="E8" s="54"/>
      <c r="F8" s="54"/>
      <c r="G8" s="55"/>
    </row>
    <row r="9" spans="3:8" ht="34.799999999999997" customHeight="1" x14ac:dyDescent="0.3">
      <c r="C9" s="37">
        <v>28</v>
      </c>
      <c r="D9" s="38" t="s">
        <v>40</v>
      </c>
      <c r="E9" s="39"/>
      <c r="F9" s="40">
        <v>10</v>
      </c>
      <c r="G9" s="41">
        <f t="shared" ref="G9:G30" si="0">E9*F9</f>
        <v>0</v>
      </c>
      <c r="H9" s="20"/>
    </row>
    <row r="10" spans="3:8" ht="42" customHeight="1" x14ac:dyDescent="0.3">
      <c r="C10" s="21">
        <v>29</v>
      </c>
      <c r="D10" s="42" t="s">
        <v>41</v>
      </c>
      <c r="E10" s="43"/>
      <c r="F10" s="24">
        <v>10</v>
      </c>
      <c r="G10" s="25">
        <f t="shared" si="0"/>
        <v>0</v>
      </c>
      <c r="H10" s="20"/>
    </row>
    <row r="11" spans="3:8" ht="70.2" customHeight="1" x14ac:dyDescent="0.3">
      <c r="C11" s="21">
        <v>30</v>
      </c>
      <c r="D11" s="42" t="s">
        <v>42</v>
      </c>
      <c r="E11" s="43"/>
      <c r="F11" s="24">
        <v>800</v>
      </c>
      <c r="G11" s="25">
        <f t="shared" si="0"/>
        <v>0</v>
      </c>
      <c r="H11" s="20"/>
    </row>
    <row r="12" spans="3:8" ht="69.599999999999994" customHeight="1" x14ac:dyDescent="0.3">
      <c r="C12" s="21">
        <v>31</v>
      </c>
      <c r="D12" s="42" t="s">
        <v>43</v>
      </c>
      <c r="E12" s="43"/>
      <c r="F12" s="24">
        <v>10</v>
      </c>
      <c r="G12" s="25">
        <f t="shared" si="0"/>
        <v>0</v>
      </c>
      <c r="H12" s="20"/>
    </row>
    <row r="13" spans="3:8" ht="80.400000000000006" customHeight="1" x14ac:dyDescent="0.3">
      <c r="C13" s="21">
        <v>32</v>
      </c>
      <c r="D13" s="42" t="s">
        <v>44</v>
      </c>
      <c r="E13" s="43"/>
      <c r="F13" s="24">
        <v>40</v>
      </c>
      <c r="G13" s="25">
        <f t="shared" si="0"/>
        <v>0</v>
      </c>
      <c r="H13" s="20"/>
    </row>
    <row r="14" spans="3:8" ht="91.8" customHeight="1" x14ac:dyDescent="0.3">
      <c r="C14" s="21">
        <v>33</v>
      </c>
      <c r="D14" s="42" t="s">
        <v>45</v>
      </c>
      <c r="E14" s="43"/>
      <c r="F14" s="24">
        <v>200</v>
      </c>
      <c r="G14" s="25">
        <f t="shared" si="0"/>
        <v>0</v>
      </c>
      <c r="H14" s="20"/>
    </row>
    <row r="15" spans="3:8" ht="90" customHeight="1" x14ac:dyDescent="0.3">
      <c r="C15" s="21">
        <v>34</v>
      </c>
      <c r="D15" s="42" t="s">
        <v>46</v>
      </c>
      <c r="E15" s="43"/>
      <c r="F15" s="24">
        <v>10</v>
      </c>
      <c r="G15" s="25">
        <f t="shared" si="0"/>
        <v>0</v>
      </c>
      <c r="H15" s="20"/>
    </row>
    <row r="16" spans="3:8" ht="94.2" customHeight="1" x14ac:dyDescent="0.3">
      <c r="C16" s="21">
        <v>35</v>
      </c>
      <c r="D16" s="42" t="s">
        <v>47</v>
      </c>
      <c r="E16" s="43"/>
      <c r="F16" s="24">
        <v>10</v>
      </c>
      <c r="G16" s="25">
        <f t="shared" si="0"/>
        <v>0</v>
      </c>
      <c r="H16" s="20"/>
    </row>
    <row r="17" spans="3:8" ht="82.2" customHeight="1" x14ac:dyDescent="0.3">
      <c r="C17" s="21">
        <v>36</v>
      </c>
      <c r="D17" s="42" t="s">
        <v>48</v>
      </c>
      <c r="E17" s="43"/>
      <c r="F17" s="24">
        <v>100</v>
      </c>
      <c r="G17" s="25">
        <f t="shared" si="0"/>
        <v>0</v>
      </c>
      <c r="H17" s="20"/>
    </row>
    <row r="18" spans="3:8" ht="82.2" customHeight="1" x14ac:dyDescent="0.3">
      <c r="C18" s="21">
        <v>37</v>
      </c>
      <c r="D18" s="42" t="s">
        <v>49</v>
      </c>
      <c r="E18" s="43"/>
      <c r="F18" s="24">
        <v>100</v>
      </c>
      <c r="G18" s="25">
        <f t="shared" si="0"/>
        <v>0</v>
      </c>
      <c r="H18" s="20"/>
    </row>
    <row r="19" spans="3:8" ht="76.8" customHeight="1" x14ac:dyDescent="0.3">
      <c r="C19" s="21">
        <v>38</v>
      </c>
      <c r="D19" s="42" t="s">
        <v>50</v>
      </c>
      <c r="E19" s="43"/>
      <c r="F19" s="24">
        <v>50</v>
      </c>
      <c r="G19" s="25">
        <f t="shared" si="0"/>
        <v>0</v>
      </c>
      <c r="H19" s="20"/>
    </row>
    <row r="20" spans="3:8" ht="55.2" customHeight="1" x14ac:dyDescent="0.3">
      <c r="C20" s="21">
        <v>39</v>
      </c>
      <c r="D20" s="42" t="s">
        <v>51</v>
      </c>
      <c r="E20" s="43"/>
      <c r="F20" s="24">
        <v>50</v>
      </c>
      <c r="G20" s="25">
        <f t="shared" si="0"/>
        <v>0</v>
      </c>
      <c r="H20" s="20"/>
    </row>
    <row r="21" spans="3:8" ht="77.400000000000006" customHeight="1" x14ac:dyDescent="0.3">
      <c r="C21" s="21">
        <v>40</v>
      </c>
      <c r="D21" s="42" t="s">
        <v>52</v>
      </c>
      <c r="E21" s="43"/>
      <c r="F21" s="24">
        <v>10</v>
      </c>
      <c r="G21" s="25">
        <f t="shared" si="0"/>
        <v>0</v>
      </c>
      <c r="H21" s="20"/>
    </row>
    <row r="22" spans="3:8" ht="81.599999999999994" customHeight="1" x14ac:dyDescent="0.3">
      <c r="C22" s="21">
        <v>41</v>
      </c>
      <c r="D22" s="42" t="s">
        <v>53</v>
      </c>
      <c r="E22" s="43"/>
      <c r="F22" s="24">
        <v>5</v>
      </c>
      <c r="G22" s="25">
        <f t="shared" si="0"/>
        <v>0</v>
      </c>
      <c r="H22" s="20"/>
    </row>
    <row r="23" spans="3:8" ht="166.2" customHeight="1" x14ac:dyDescent="0.3">
      <c r="C23" s="21">
        <v>42</v>
      </c>
      <c r="D23" s="42" t="s">
        <v>54</v>
      </c>
      <c r="E23" s="43"/>
      <c r="F23" s="24">
        <v>2000</v>
      </c>
      <c r="G23" s="25">
        <f t="shared" si="0"/>
        <v>0</v>
      </c>
      <c r="H23" s="20"/>
    </row>
    <row r="24" spans="3:8" ht="142.80000000000001" customHeight="1" x14ac:dyDescent="0.3">
      <c r="C24" s="21">
        <v>43</v>
      </c>
      <c r="D24" s="42" t="s">
        <v>55</v>
      </c>
      <c r="E24" s="43"/>
      <c r="F24" s="24">
        <v>2000</v>
      </c>
      <c r="G24" s="25">
        <f t="shared" si="0"/>
        <v>0</v>
      </c>
      <c r="H24" s="20"/>
    </row>
    <row r="25" spans="3:8" ht="187.2" customHeight="1" x14ac:dyDescent="0.3">
      <c r="C25" s="21">
        <v>44</v>
      </c>
      <c r="D25" s="42" t="s">
        <v>56</v>
      </c>
      <c r="E25" s="43"/>
      <c r="F25" s="24">
        <v>2000</v>
      </c>
      <c r="G25" s="25">
        <f t="shared" si="0"/>
        <v>0</v>
      </c>
      <c r="H25" s="20"/>
    </row>
    <row r="26" spans="3:8" ht="84.6" customHeight="1" x14ac:dyDescent="0.3">
      <c r="C26" s="21">
        <v>45</v>
      </c>
      <c r="D26" s="42" t="s">
        <v>57</v>
      </c>
      <c r="E26" s="43"/>
      <c r="F26" s="24">
        <v>4</v>
      </c>
      <c r="G26" s="25">
        <f t="shared" si="0"/>
        <v>0</v>
      </c>
      <c r="H26" s="20"/>
    </row>
    <row r="27" spans="3:8" ht="103.8" customHeight="1" x14ac:dyDescent="0.3">
      <c r="C27" s="21">
        <v>46</v>
      </c>
      <c r="D27" s="42" t="s">
        <v>58</v>
      </c>
      <c r="E27" s="43"/>
      <c r="F27" s="24">
        <v>1</v>
      </c>
      <c r="G27" s="25">
        <f t="shared" si="0"/>
        <v>0</v>
      </c>
      <c r="H27" s="20"/>
    </row>
    <row r="28" spans="3:8" ht="63.6" customHeight="1" x14ac:dyDescent="0.3">
      <c r="C28" s="21">
        <v>47</v>
      </c>
      <c r="D28" s="42" t="s">
        <v>59</v>
      </c>
      <c r="E28" s="43"/>
      <c r="F28" s="24">
        <v>10</v>
      </c>
      <c r="G28" s="25">
        <f t="shared" si="0"/>
        <v>0</v>
      </c>
      <c r="H28" s="20"/>
    </row>
    <row r="29" spans="3:8" ht="73.8" customHeight="1" x14ac:dyDescent="0.3">
      <c r="C29" s="21">
        <v>48</v>
      </c>
      <c r="D29" s="42" t="s">
        <v>60</v>
      </c>
      <c r="E29" s="43"/>
      <c r="F29" s="24">
        <v>1</v>
      </c>
      <c r="G29" s="25">
        <f t="shared" si="0"/>
        <v>0</v>
      </c>
      <c r="H29" s="20"/>
    </row>
    <row r="30" spans="3:8" ht="73.8" customHeight="1" thickBot="1" x14ac:dyDescent="0.35">
      <c r="C30" s="32">
        <v>49</v>
      </c>
      <c r="D30" s="56" t="s">
        <v>63</v>
      </c>
      <c r="E30" s="44"/>
      <c r="F30" s="45">
        <v>1</v>
      </c>
      <c r="G30" s="46">
        <f t="shared" si="0"/>
        <v>0</v>
      </c>
      <c r="H30" s="20"/>
    </row>
    <row r="31" spans="3:8" x14ac:dyDescent="0.3">
      <c r="C31" s="47"/>
      <c r="G31" s="27">
        <f>SUM(G9:G30)</f>
        <v>0</v>
      </c>
      <c r="H31" s="27"/>
    </row>
  </sheetData>
  <mergeCells count="4">
    <mergeCell ref="C8:G8"/>
    <mergeCell ref="C2:G2"/>
    <mergeCell ref="C3:G3"/>
    <mergeCell ref="C4:G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TCJ_Mechaniczny</vt:lpstr>
      <vt:lpstr>TCJ_Antykorozja</vt:lpstr>
    </vt:vector>
  </TitlesOfParts>
  <Company>PERN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Maciejewska Marzanna</dc:creator>
  <cp:lastModifiedBy>Ambroziak Piotr</cp:lastModifiedBy>
  <dcterms:created xsi:type="dcterms:W3CDTF">2025-01-08T20:07:36Z</dcterms:created>
  <dcterms:modified xsi:type="dcterms:W3CDTF">2025-02-12T13:00:59Z</dcterms:modified>
</cp:coreProperties>
</file>